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5" i="1"/>
  <c r="G77" i="1" l="1"/>
</calcChain>
</file>

<file path=xl/sharedStrings.xml><?xml version="1.0" encoding="utf-8"?>
<sst xmlns="http://schemas.openxmlformats.org/spreadsheetml/2006/main" count="223" uniqueCount="115">
  <si>
    <t>шт</t>
  </si>
  <si>
    <t>уп</t>
  </si>
  <si>
    <t>Итого</t>
  </si>
  <si>
    <t>№ лота</t>
  </si>
  <si>
    <t xml:space="preserve">Наименование товара                          / Тауар атауы </t>
  </si>
  <si>
    <t xml:space="preserve">Техническая характеристика (описание) товара / Тауарлар техникалық сипаттамасы (сипаттау) </t>
  </si>
  <si>
    <t>Ед. изм./ өлшем бірлігі</t>
  </si>
  <si>
    <t>Цена за ед./ Бірліктің бағасы</t>
  </si>
  <si>
    <t>Кол-во/              Саны</t>
  </si>
  <si>
    <t>Общая сумма, утвержденная для закупки, тг./ Сатып алуға мақұлданған жалпы сома, тг</t>
  </si>
  <si>
    <t>Приложение № 1/Қосымша № 1</t>
  </si>
  <si>
    <t xml:space="preserve">Агар псевдоманад для пиоцианина </t>
  </si>
  <si>
    <t>Агар для идентефикации неферментирующих бактерий 500 г</t>
  </si>
  <si>
    <t>Диски для определения гидролиза гиппурата</t>
  </si>
  <si>
    <t>Стерильные бумажные диагностические диски для определения присутствия стрептококков (группы В, некоторыми группы D и единичные "зеленящие"), гидролизующих гиппурат натрия флакон 25 полосок</t>
  </si>
  <si>
    <t>Диски для тестирования на оксидазную активность</t>
  </si>
  <si>
    <t xml:space="preserve">Стерильные бумажные диагностические диски для дифференциации родов Neisseria, Alcaligenes, Aeromonas, Vibrio, Campylobacter и Pseudomonas, обладающих оксидазной активностью, от энтеробактерий, являющихся оксидазоотрицательнымиВ 1 флаконе 50 дисков. </t>
  </si>
  <si>
    <t xml:space="preserve">Желточная эмульсия </t>
  </si>
  <si>
    <t>Добавка для выделения стафилококков(1уп 5фл по 100 мл</t>
  </si>
  <si>
    <t>Набор красителей по Цилю Нильсону</t>
  </si>
  <si>
    <t>состав: фуксин Циля (50 мл),метиленовый синий  (50 мл),солянокислый спирт (5 мл), 100 определений</t>
  </si>
  <si>
    <t>Основа бульона с феноловым красным</t>
  </si>
  <si>
    <t>Среда используется для изучения ферментации различных углеводов с целью дифференциации чистых культур микроорганизмов.  Порошок 500г в пластиковом флаконе</t>
  </si>
  <si>
    <t>Полоски для теста на образование индола Реактив Ковача </t>
  </si>
  <si>
    <t>Стерильные бумажные диагностические полоски, размером 70х5 мм, пропитанные реактивом Ковача, для обнаружения продуцирующих индол микроорганизмов. В упаковке по 25 полосок однокрастного применения</t>
  </si>
  <si>
    <t>Раствор Азур-Эозин по Романовскому</t>
  </si>
  <si>
    <t>Состав: 0,76% раствор сухого красителя азур-эозин по Романовскому (Гимза азур-эозин метиленовый синий) в смеси метанола и глицерина (1:1) - 1 флакон (1 л).</t>
  </si>
  <si>
    <t>Реагент-индикатор для исследования чувствительности микроорганизмов к антибиотикам Диски с антибиотиками Азитромицин 30 мкг</t>
  </si>
  <si>
    <t xml:space="preserve">включает 5 картриджеей по 50 дисков </t>
  </si>
  <si>
    <t>Реагент-индикатор для исследования чувствительности микроорганизмов к антибиотикам Диски с антибиотиками Амикацин 30 мкг</t>
  </si>
  <si>
    <t>Реагент-индикатор для исследования чувствительности микроорганизмов к антибиотикам Диски с антибиотиками Амоксиклав (ac)30 (20/10) мкг, (амоксициллин/ клавулановая кислота)</t>
  </si>
  <si>
    <t>Реагент-индикатор для исследования чувствительности микроорганизмов к антибиотикам Диски с антибиотиками Амфотерицин</t>
  </si>
  <si>
    <t>Реагент-индикатор для исследования чувствительности микроорганизмов к антибиотикам Диски с антибиотиками Ванкомицин 5 мкг</t>
  </si>
  <si>
    <t>Реагент-индикатор для исследования чувствительности микроорганизмов к антибиотикам Диски с антибиотиками Гентамицин 10 мкг</t>
  </si>
  <si>
    <t>Реагент-индикатор для исследования чувствительности микроорганизмов к антибиотикам Диски с антибиотиками Гентамицин 30 мкг</t>
  </si>
  <si>
    <t>Реагент-индикатор для исследования чувствительности микроорганизмов к антибиотикам Диски с антибиотиками Доксициклин гидрохлорид  (do) 30 мкг</t>
  </si>
  <si>
    <t>Реагент-индикатор для исследования чувствительности микроорганизмов к антибиотикам Диски с антибиотиками Дорипенем 10 мкг</t>
  </si>
  <si>
    <t>Реагент-индикатор для исследования чувствительности микроорганизмов к антибиотикам Диски с антибиотиками Итраканазол 10 мкг</t>
  </si>
  <si>
    <t>Реагент-индикатор для исследования чувствительности микроорганизмов к антибиотикам Диски с антибиотиками Клиндамицин 2 мкг</t>
  </si>
  <si>
    <t>Реагент-индикатор для исследования чувствительности микроорганизмов к антибиотикам Диски с антибиотиками Клотримазол  (cc) 10 мкг</t>
  </si>
  <si>
    <t>Реагент-индикатор для исследования чувствительности микроорганизмов к антибиотикам Диски с антибиотиками Левофлоксацин 5 мкг</t>
  </si>
  <si>
    <t>Реагент-индикатор для исследования чувствительности микроорганизмов к антибиотикам Диски с антибиотиками Линезолид 10 мкг</t>
  </si>
  <si>
    <t>Реагент-индикатор для исследования чувствительности микроорганизмов к антибиотикам Диски с антибиотиками Меропенем 10 мкг</t>
  </si>
  <si>
    <t>Реагент-индикатор для исследования чувствительности микроорганизмов к антибиотикам Диски с антибиотиками Моксифлоксацин 5 мкг</t>
  </si>
  <si>
    <t>Реагент-индикатор для исследования чувствительности микроорганизмов к антибиотикам Диски с антибиотиками Нофлоксацин 10 мкг</t>
  </si>
  <si>
    <t>Реагент-индикатор для исследования чувствительности микроорганизмов к антибиотикам Диски с антибиотиками Офлоксацин 5 мкг</t>
  </si>
  <si>
    <t>Реагент-индикатор для исследования чувствительности микроорганизмов к антибиотикам Диски с антибиотиками Пипирациллин</t>
  </si>
  <si>
    <t>Реагент-индикатор для исследования чувствительности микроорганизмов к антибиотикам Диски с антибиотиками Пипперациллина/тазабактам</t>
  </si>
  <si>
    <t>Реагент-индикатор для исследования чувствительности микроорганизмов к антибиотикам Диски с антибиотиками Реагент-индикатор для исследования чувствительности микроорганизмов к антибиотикам Диски с антибиотиками Имипенем 10 мкг</t>
  </si>
  <si>
    <t>Реагент-индикатор для исследования чувствительности микроорганизмов к антибиотикам Диски с антибиотиками Рифампицин 5 мкг</t>
  </si>
  <si>
    <t>Реагент-индикатор для исследования чувствительности микроорганизмов к антибиотикам Диски с антибиотиками Тетрациклин 30 мкг</t>
  </si>
  <si>
    <t>Реагент-индикатор для исследования чувствительности микроорганизмов к антибиотикам Диски с антибиотиками Тикарциллин</t>
  </si>
  <si>
    <t>Реагент-индикатор для исследования чувствительности микроорганизмов к антибиотикам Диски с антибиотиками Тикарциллина/клавула нат</t>
  </si>
  <si>
    <t>Реагент-индикатор для исследования чувствительности микроорганизмов к антибиотикам Диски с антибиотиками Триметоприм/мульфаметоксазол 1,25-23,75 мкг</t>
  </si>
  <si>
    <t>Реагент-индикатор для исследования чувствительности микроорганизмов к антибиотикам Диски с антибиотиками Флуконазол 10 мкг</t>
  </si>
  <si>
    <t>Реагент-индикатор для исследования чувствительности микроорганизмов к антибиотикам Диски с антибиотиками Хлорамфеникол 30мкг</t>
  </si>
  <si>
    <t>Реагент-индикатор для исследования чувствительности микроорганизмов к антибиотикам Диски с антибиотиками Цефазолин 30 мкг</t>
  </si>
  <si>
    <t>Реагент-индикатор для исследования чувствительности микроорганизмов к антибиотикам Диски с антибиотиками Цефалексин 30 мкг</t>
  </si>
  <si>
    <t>Реагент-индикатор для исследования чувствительности микроорганизмов к антибиотикам Диски с антибиотиками Цефепим 30 мкг</t>
  </si>
  <si>
    <t>Реагент-индикатор для исследования чувствительности микроорганизмов к антибиотикам Диски с антибиотиками Цефокситин 30 мкг</t>
  </si>
  <si>
    <t>Реагент-индикатор для исследования чувствительности микроорганизмов к антибиотикам Диски с антибиотиками Цефоперазон/сульбактам 75/30 мкг</t>
  </si>
  <si>
    <t>Реагент-индикатор для исследования чувствительности микроорганизмов к антибиотикам Диски с антибиотиками Цефотаксим 5 мкг</t>
  </si>
  <si>
    <t>Реагент-индикатор для исследования чувствительности микроорганизмов к антибиотикам Диски с антибиотиками Цефтазидим 10 мкг</t>
  </si>
  <si>
    <t>Реагент-индикатор для исследования чувствительности микроорганизмов к антибиотикам Диски с антибиотиками Цефуроксим 30 мкг</t>
  </si>
  <si>
    <t>Реагент-индикатор для исследования чувствительности микроорганизмов к антибиотикам Диски с антибиотиками Ципрофлоксацин 5 мкг</t>
  </si>
  <si>
    <t>Реагент-индикатор для исследования чувствительности микроорганизмов к антибиотикам Диски с антибиотиками Эритромицин 15 мкг</t>
  </si>
  <si>
    <t xml:space="preserve">Реагент-индикатор для исследования чувствительности микроорганизмов к антибиотикам Диски с бацитрацином </t>
  </si>
  <si>
    <t xml:space="preserve">Для идентификации streptococcus pyogenes.В 1 флаконе 50 дисков.     </t>
  </si>
  <si>
    <t xml:space="preserve">Реагент-индикатор для исследования чувствительности микроорганизмов к антибиотикам диски с мальтозой </t>
  </si>
  <si>
    <t xml:space="preserve">для дифференциации и идентификации микроорганизмов флакон 25 дисков </t>
  </si>
  <si>
    <t xml:space="preserve">Реагент-индикатор для исследования чувствительности микроорганизмов к антибиотикам диски с сахарозой </t>
  </si>
  <si>
    <t>Среда питательная для выделения и культивирования широкого спектра микобактерий,за исключением Mycobacterium leprae</t>
  </si>
  <si>
    <r>
      <t xml:space="preserve">Для выделения и культивирования видов Mycobacterium
Состав
Ингредиенты г/л
Картофельный крахмал 30,000
L-аспарагин 3,600
Дигидрофосфат калия 2,400
Магния сульфат 0,240
Магния цитрат 0,600
Малахитовый зелёный 0,400
Фасовка 500 г
Покупка осуществляется после предоставления образца для предварительной апробации питательной среды </t>
    </r>
    <r>
      <rPr>
        <b/>
        <sz val="10"/>
        <rFont val="Times New Roman"/>
        <family val="1"/>
        <charset val="204"/>
      </rPr>
      <t>Среда Левенштейна-Йенсена</t>
    </r>
  </si>
  <si>
    <t>Среда питательная сухая для  для культивирования широкого спектра микроорганизмов</t>
  </si>
  <si>
    <r>
      <t xml:space="preserve">Для общего культивирования менее прихотливых микроорганизмов, можно обогащать кровью
Состав
Ингредиенты Г/л
Пептический перевар животной ткани 5,00
Хлорид натрия 5,00
Говяжий экстракт 1,50
Дрожжевой экстракт 1,50
Фасовка 500 г
</t>
    </r>
    <r>
      <rPr>
        <b/>
        <sz val="10"/>
        <rFont val="Times New Roman"/>
        <family val="1"/>
        <charset val="204"/>
      </rPr>
      <t>Бульон питательный сухой</t>
    </r>
  </si>
  <si>
    <t xml:space="preserve">Среда хромогенная  CHROMagar MH Orientation supplement </t>
  </si>
  <si>
    <t>Среда хромогенная  для дифференциации и прямоготестирования чувствительности к антибиотикам в одной чашке</t>
  </si>
  <si>
    <t>Основа для приготовления 5000 мл
хромогенной среды для дифференциации
и прямого тестирования
чувствительности к антибиотикам водной чашке. 197 г упаковка</t>
  </si>
  <si>
    <t>Среда хромогенная CHROMagar Acinetobacter supplement для выделения Acinetobacter</t>
  </si>
  <si>
    <t xml:space="preserve">Среда хромогенная для выделения Acinetobacter </t>
  </si>
  <si>
    <t>Основа для приготовления 5000 мл
хромогенной среды для выделения  Acinetobacter. 164 г упаковка</t>
  </si>
  <si>
    <t xml:space="preserve">Сыворотка лошадинная  </t>
  </si>
  <si>
    <t>Для культивирования  прихотливых микроорганизмов 100мл</t>
  </si>
  <si>
    <t>флакон</t>
  </si>
  <si>
    <t>Агар Сабуро в комплекте с левомицетином</t>
  </si>
  <si>
    <t xml:space="preserve">Для культивирования дрожжевых и плесневых грибов, а также для культивирования кислотолюбивых бактерий. Порошок 500г в пластиковом флаконе  </t>
  </si>
  <si>
    <t>Агар хромогенный для грибов Candida</t>
  </si>
  <si>
    <t xml:space="preserve">Агар используют для дифференциации кандидй по их способности ферментировать углеводы. Порошок 100 г в пластиковом флаконе </t>
  </si>
  <si>
    <t xml:space="preserve">Пептон ферментативный </t>
  </si>
  <si>
    <t>для выделения энтеробактерий 500 гр/флакон</t>
  </si>
  <si>
    <t>Плазма кроличья цитратная сухая</t>
  </si>
  <si>
    <t>гомогенный светло-розовый порошок 100 г в упаковке 5 фл</t>
  </si>
  <si>
    <t>Пробирки тип "ФАЛЬКОН" для сбора мокроты</t>
  </si>
  <si>
    <t>Предназначена для аналитических работ и центрифугирования исследуемых материалов, для проведения химических, биологических, микробиологических процедур, а также для отбора проб мокроты Конические, стерильные, центрифужные, имеют коническое дно и юбку устойчивости, комплектуются винтовой крышкой, красного цвета.На пробирку с помощью пресс-формы нанесена градуировка и матовое поле для записи. Поле для записи содержит строки: ИМЯ, №, ДАТА. Шаг 5 мл</t>
  </si>
  <si>
    <t>Среда для селективного выделения патогенных 
стафилококков</t>
  </si>
  <si>
    <r>
      <t xml:space="preserve">Для селективного выделения Staphylococci из клинических образцов. 
Coстав
Ингредиенты      г/л
Ферментативный гидролизат казеина 10.000
Экстракт дрожжей 2.500
Хлорид натрия 75.000
Желатин 30.000
Д-маннит  10.000
Дикалийфосфат  5.000
Лактоза 2.000
Азид натрия 0.100
Агар 15.000
Фасовка 500 г
</t>
    </r>
    <r>
      <rPr>
        <b/>
        <sz val="10"/>
        <rFont val="Times New Roman"/>
        <family val="1"/>
        <charset val="204"/>
      </rPr>
      <t>Агар стафилококковый  N 110</t>
    </r>
  </si>
  <si>
    <t>Среда модифицированная селективная для определения патогенных стафилококков</t>
  </si>
  <si>
    <r>
      <t>Для селективной изоляции патогенных Staphylococci
Состав
Ингредиенты г/л
Хлорид натрия 75,00
Агар 15,00
Маннитол 10,00
Протеозопептон 10,00
Говяжий экстракт 1,00
Феноловый красный 0,025
Фасовка 500 г
.</t>
    </r>
    <r>
      <rPr>
        <b/>
        <sz val="10"/>
        <color theme="1"/>
        <rFont val="Times New Roman"/>
        <family val="1"/>
        <charset val="204"/>
      </rPr>
      <t>(Маннит-солевой агар)</t>
    </r>
  </si>
  <si>
    <t>Среда питательная для выделения, культивирования и обнаружения гемолитической активности требовательных микроорганизмов</t>
  </si>
  <si>
    <r>
      <t xml:space="preserve">при добавлении крови ее можно использовать для определения 
гемолитических реакций. Фасовка 500 г. </t>
    </r>
    <r>
      <rPr>
        <b/>
        <sz val="10"/>
        <rFont val="Times New Roman"/>
        <family val="1"/>
        <charset val="204"/>
      </rPr>
      <t>Основа кровяного агара</t>
    </r>
  </si>
  <si>
    <t>Среда питательная жидкая для выделения шигелл и сальмонелл сухая</t>
  </si>
  <si>
    <t xml:space="preserve">мелкодисперсный, гигроскопичный, светочувствительный порошок  светло-желтого цвета; состав: панкреатический гидролизат рыбной муки сухой с тиосульфатом и цитратом натрия, лактоза, дрожжевой экстракт, желчь очищенная сухая, натрия фосфат двузамещенный, натрия хлорид, нейтральный красный, бриллиантовый зеленый, йод кристаллический, агар.Фасовка 500 г </t>
  </si>
  <si>
    <t>Среда тиогликолевая</t>
  </si>
  <si>
    <t>для контроля стерильности 500 г</t>
  </si>
  <si>
    <t>кг</t>
  </si>
  <si>
    <t xml:space="preserve">Калий фосфорнокислый 2-зам. 12-водный  </t>
  </si>
  <si>
    <t>Калий фосфорнокислый 2-х замещенный 12-х водный  — кристаллический порошок с бесцветными кристаллами, кристаллогидрат, водорастворим.</t>
  </si>
  <si>
    <t xml:space="preserve">Натрий лимоннокислый 3-замещённый 5.5-водный </t>
  </si>
  <si>
    <r>
      <t>Натрий цитрат — </t>
    </r>
    <r>
      <rPr>
        <sz val="10"/>
        <color rgb="FF040C28"/>
        <rFont val="Times New Roman"/>
        <family val="1"/>
        <charset val="204"/>
      </rPr>
      <t>белые кристаллы без запаха, растворяются в воде. натрий лимоннокислый 3-замещённый 5.5-водный квалификации «чистый для анализа» предназначен для применения в биологии, для подготовки аналитических проб, а также как реактив при определении ионов аммония.фасовка 1кг</t>
    </r>
  </si>
  <si>
    <t>Натрий гидроокись (NAOH)</t>
  </si>
  <si>
    <t>Натрия гидроокись Ч.Д.А. гранулированная,Белые гранулы  Фасовка 1кг Производитель Россия</t>
  </si>
  <si>
    <t xml:space="preserve"> Бумага Фильтровальная лабораторная</t>
  </si>
  <si>
    <t>Реагент-индикатор для исследования чувствительности микроорганизмов к антибиотикам диски полимиксин</t>
  </si>
  <si>
    <t>Реагент-индикатор для исследования чувствительности микроорганизмов к антибиотикам диски Нистатин</t>
  </si>
  <si>
    <t>Директор                                                                                        Цепке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</si>
</sst>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202124"/>
      <name val="Times New Roman"/>
      <family val="1"/>
      <charset val="204"/>
    </font>
    <font>
      <sz val="10"/>
      <color rgb="FF040C2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8" fillId="0" borderId="0"/>
    <xf numFmtId="0" fontId="3" fillId="0" borderId="0" applyNumberFormat="0" applyFont="0" applyFill="0" applyBorder="0" applyAlignment="0" applyProtection="0">
      <alignment vertical="top"/>
    </xf>
    <xf numFmtId="0" fontId="7" fillId="0" borderId="0"/>
    <xf numFmtId="0" fontId="7" fillId="0" borderId="0"/>
    <xf numFmtId="0" fontId="7" fillId="0" borderId="0"/>
    <xf numFmtId="0" fontId="3" fillId="0" borderId="0" applyNumberFormat="0" applyFont="0" applyFill="0" applyBorder="0" applyAlignment="0" applyProtection="0">
      <alignment vertical="top"/>
    </xf>
    <xf numFmtId="0" fontId="7" fillId="0" borderId="0"/>
    <xf numFmtId="0" fontId="7" fillId="0" borderId="0"/>
    <xf numFmtId="0" fontId="3" fillId="0" borderId="0" applyNumberFormat="0" applyFont="0" applyFill="0" applyBorder="0" applyAlignment="0" applyProtection="0">
      <alignment vertical="top"/>
    </xf>
    <xf numFmtId="0" fontId="7" fillId="0" borderId="0"/>
    <xf numFmtId="0" fontId="7" fillId="0" borderId="0"/>
    <xf numFmtId="0" fontId="3" fillId="0" borderId="0" applyNumberFormat="0" applyFont="0" applyFill="0" applyBorder="0" applyAlignment="0" applyProtection="0">
      <alignment vertical="top"/>
    </xf>
    <xf numFmtId="0" fontId="7" fillId="0" borderId="0"/>
    <xf numFmtId="0" fontId="3" fillId="0" borderId="0" applyNumberFormat="0" applyFont="0" applyFill="0" applyBorder="0" applyAlignment="0" applyProtection="0">
      <alignment vertical="top"/>
    </xf>
    <xf numFmtId="0" fontId="7" fillId="0" borderId="0"/>
    <xf numFmtId="0" fontId="7" fillId="0" borderId="0"/>
    <xf numFmtId="0" fontId="3" fillId="0" borderId="0" applyNumberFormat="0" applyFont="0" applyFill="0" applyBorder="0" applyAlignment="0" applyProtection="0">
      <alignment vertical="top"/>
    </xf>
    <xf numFmtId="0" fontId="7" fillId="0" borderId="0"/>
    <xf numFmtId="0" fontId="7" fillId="0" borderId="0"/>
    <xf numFmtId="0" fontId="7" fillId="0" borderId="0"/>
    <xf numFmtId="0" fontId="3" fillId="0" borderId="0" applyNumberFormat="0" applyFont="0" applyFill="0" applyBorder="0" applyAlignment="0" applyProtection="0">
      <alignment vertical="top"/>
    </xf>
    <xf numFmtId="0" fontId="7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13" fillId="0" borderId="0"/>
  </cellStyleXfs>
  <cellXfs count="47">
    <xf numFmtId="0" fontId="0" fillId="0" borderId="0" xfId="0"/>
    <xf numFmtId="0" fontId="0" fillId="0" borderId="0" xfId="0"/>
    <xf numFmtId="1" fontId="5" fillId="2" borderId="1" xfId="3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/>
    </xf>
    <xf numFmtId="0" fontId="5" fillId="3" borderId="2" xfId="2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0" fontId="5" fillId="3" borderId="2" xfId="2" applyNumberFormat="1" applyFont="1" applyFill="1" applyBorder="1" applyAlignment="1">
      <alignment horizontal="left" wrapText="1"/>
    </xf>
    <xf numFmtId="0" fontId="5" fillId="3" borderId="2" xfId="2" applyNumberFormat="1" applyFont="1" applyFill="1" applyBorder="1" applyAlignment="1">
      <alignment horizontal="left" vertical="top" wrapText="1"/>
    </xf>
    <xf numFmtId="0" fontId="5" fillId="3" borderId="4" xfId="2" applyNumberFormat="1" applyFont="1" applyFill="1" applyBorder="1" applyAlignment="1">
      <alignment wrapText="1"/>
    </xf>
    <xf numFmtId="4" fontId="5" fillId="3" borderId="2" xfId="2" applyNumberFormat="1" applyFont="1" applyFill="1" applyBorder="1" applyAlignment="1">
      <alignment horizontal="right" wrapText="1"/>
    </xf>
    <xf numFmtId="4" fontId="5" fillId="2" borderId="2" xfId="0" applyNumberFormat="1" applyFont="1" applyFill="1" applyBorder="1" applyAlignment="1">
      <alignment horizontal="right" wrapText="1"/>
    </xf>
    <xf numFmtId="0" fontId="9" fillId="0" borderId="1" xfId="0" applyFont="1" applyBorder="1"/>
    <xf numFmtId="0" fontId="4" fillId="0" borderId="1" xfId="0" applyFont="1" applyBorder="1"/>
    <xf numFmtId="0" fontId="1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Border="1"/>
    <xf numFmtId="0" fontId="12" fillId="0" borderId="1" xfId="0" applyFont="1" applyBorder="1" applyAlignment="1">
      <alignment wrapText="1"/>
    </xf>
    <xf numFmtId="0" fontId="5" fillId="2" borderId="2" xfId="26" applyFont="1" applyFill="1" applyBorder="1" applyAlignment="1">
      <alignment wrapText="1"/>
    </xf>
    <xf numFmtId="0" fontId="5" fillId="2" borderId="4" xfId="26" applyFont="1" applyFill="1" applyBorder="1" applyAlignment="1">
      <alignment wrapText="1"/>
    </xf>
    <xf numFmtId="0" fontId="5" fillId="2" borderId="2" xfId="3" applyFont="1" applyFill="1" applyBorder="1" applyAlignment="1">
      <alignment vertical="top" wrapText="1"/>
    </xf>
    <xf numFmtId="0" fontId="5" fillId="2" borderId="4" xfId="3" applyFont="1" applyFill="1" applyBorder="1" applyAlignment="1">
      <alignment wrapText="1"/>
    </xf>
    <xf numFmtId="0" fontId="5" fillId="2" borderId="2" xfId="3" applyFont="1" applyFill="1" applyBorder="1" applyAlignment="1">
      <alignment vertical="top"/>
    </xf>
    <xf numFmtId="0" fontId="5" fillId="3" borderId="2" xfId="2" applyFont="1" applyFill="1" applyBorder="1" applyAlignment="1">
      <alignment horizontal="left" vertical="top" wrapText="1"/>
    </xf>
    <xf numFmtId="0" fontId="5" fillId="3" borderId="4" xfId="2" applyFont="1" applyFill="1" applyBorder="1" applyAlignment="1">
      <alignment horizontal="left" wrapText="1"/>
    </xf>
    <xf numFmtId="0" fontId="5" fillId="2" borderId="2" xfId="0" applyFont="1" applyFill="1" applyBorder="1"/>
    <xf numFmtId="2" fontId="5" fillId="3" borderId="2" xfId="2" applyNumberFormat="1" applyFont="1" applyFill="1" applyBorder="1" applyAlignment="1">
      <alignment horizontal="right" wrapText="1"/>
    </xf>
    <xf numFmtId="4" fontId="5" fillId="2" borderId="2" xfId="3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vertical="top" wrapText="1"/>
    </xf>
    <xf numFmtId="0" fontId="5" fillId="3" borderId="2" xfId="2" applyNumberFormat="1" applyFont="1" applyFill="1" applyBorder="1" applyAlignment="1">
      <alignment horizontal="center" vertical="center" wrapText="1"/>
    </xf>
    <xf numFmtId="0" fontId="4" fillId="2" borderId="2" xfId="27" applyFont="1" applyFill="1" applyBorder="1" applyAlignment="1">
      <alignment vertical="top" wrapText="1"/>
    </xf>
    <xf numFmtId="0" fontId="5" fillId="2" borderId="2" xfId="29" applyFont="1" applyFill="1" applyBorder="1" applyAlignment="1" applyProtection="1">
      <alignment vertical="top" wrapText="1"/>
      <protection hidden="1"/>
    </xf>
    <xf numFmtId="0" fontId="5" fillId="2" borderId="2" xfId="27" applyFont="1" applyFill="1" applyBorder="1" applyAlignment="1">
      <alignment wrapText="1"/>
    </xf>
    <xf numFmtId="0" fontId="4" fillId="2" borderId="4" xfId="27" applyFont="1" applyFill="1" applyBorder="1" applyAlignment="1">
      <alignment wrapText="1"/>
    </xf>
    <xf numFmtId="0" fontId="15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5" fillId="3" borderId="3" xfId="2" applyNumberFormat="1" applyFont="1" applyFill="1" applyBorder="1" applyAlignment="1">
      <alignment horizontal="left" vertical="center"/>
    </xf>
    <xf numFmtId="0" fontId="5" fillId="3" borderId="3" xfId="2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</cellXfs>
  <cellStyles count="30">
    <cellStyle name="Excel Built-in Normal" xfId="2"/>
    <cellStyle name="Обычный" xfId="0" builtinId="0"/>
    <cellStyle name="Обычный 10" xfId="22"/>
    <cellStyle name="Обычный 11" xfId="23"/>
    <cellStyle name="Обычный 2" xfId="3"/>
    <cellStyle name="Обычный 2 2" xfId="26"/>
    <cellStyle name="Обычный 2 2 2" xfId="27"/>
    <cellStyle name="Обычный 3" xfId="1"/>
    <cellStyle name="Обычный 3 2" xfId="4"/>
    <cellStyle name="Обычный 3 2 2" xfId="6"/>
    <cellStyle name="Обычный 3 2 3" xfId="10"/>
    <cellStyle name="Обычный 3 2 4" xfId="13"/>
    <cellStyle name="Обычный 3 2 5" xfId="16"/>
    <cellStyle name="Обычный 3 2 6" xfId="21"/>
    <cellStyle name="Обычный 3 2 7" xfId="18"/>
    <cellStyle name="Обычный 3 2 8" xfId="25"/>
    <cellStyle name="Обычный 3 2 9" xfId="28"/>
    <cellStyle name="Обычный 3 3" xfId="9"/>
    <cellStyle name="Обычный 3 4" xfId="12"/>
    <cellStyle name="Обычный 3 5" xfId="15"/>
    <cellStyle name="Обычный 3 6" xfId="19"/>
    <cellStyle name="Обычный 3 7" xfId="20"/>
    <cellStyle name="Обычный 3 8" xfId="24"/>
    <cellStyle name="Обычный 4" xfId="5"/>
    <cellStyle name="Обычный 5" xfId="7"/>
    <cellStyle name="Обычный 6" xfId="8"/>
    <cellStyle name="Обычный 7" xfId="11"/>
    <cellStyle name="Обычный 8" xfId="14"/>
    <cellStyle name="Обычный 9" xfId="17"/>
    <cellStyle name="Обычный_ГОДОВАЯ КДЛ с ценами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view="pageBreakPreview" topLeftCell="A68" zoomScale="60" zoomScaleNormal="100" workbookViewId="0">
      <selection activeCell="J79" sqref="J79"/>
    </sheetView>
  </sheetViews>
  <sheetFormatPr defaultRowHeight="15" x14ac:dyDescent="0.25"/>
  <cols>
    <col min="2" max="2" width="25.42578125" customWidth="1"/>
    <col min="3" max="3" width="57.42578125" customWidth="1"/>
    <col min="5" max="5" width="13.85546875" customWidth="1"/>
    <col min="7" max="7" width="15.42578125" customWidth="1"/>
  </cols>
  <sheetData>
    <row r="1" spans="1:7" s="16" customFormat="1" x14ac:dyDescent="0.25">
      <c r="D1" s="46" t="s">
        <v>10</v>
      </c>
      <c r="E1" s="45"/>
      <c r="F1" s="45"/>
      <c r="G1" s="45"/>
    </row>
    <row r="2" spans="1:7" s="1" customFormat="1" x14ac:dyDescent="0.25"/>
    <row r="3" spans="1:7" s="1" customFormat="1" x14ac:dyDescent="0.25">
      <c r="A3" s="14"/>
      <c r="B3" s="14"/>
      <c r="C3" s="14"/>
      <c r="D3" s="14"/>
      <c r="E3" s="14"/>
      <c r="F3" s="14"/>
      <c r="G3" s="14"/>
    </row>
    <row r="4" spans="1:7" s="15" customFormat="1" ht="90.75" customHeight="1" x14ac:dyDescent="0.3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</row>
    <row r="5" spans="1:7" ht="26.25" x14ac:dyDescent="0.25">
      <c r="A5" s="2">
        <v>1</v>
      </c>
      <c r="B5" s="19" t="s">
        <v>11</v>
      </c>
      <c r="C5" s="20" t="s">
        <v>12</v>
      </c>
      <c r="D5" s="4" t="s">
        <v>1</v>
      </c>
      <c r="E5" s="9">
        <v>32406</v>
      </c>
      <c r="F5" s="10">
        <v>1</v>
      </c>
      <c r="G5" s="12">
        <f>E5*F5</f>
        <v>32406</v>
      </c>
    </row>
    <row r="6" spans="1:7" ht="51.75" x14ac:dyDescent="0.25">
      <c r="A6" s="3">
        <v>4</v>
      </c>
      <c r="B6" s="21" t="s">
        <v>13</v>
      </c>
      <c r="C6" s="22" t="s">
        <v>14</v>
      </c>
      <c r="D6" s="4" t="s">
        <v>1</v>
      </c>
      <c r="E6" s="9">
        <v>2700</v>
      </c>
      <c r="F6" s="10">
        <v>1</v>
      </c>
      <c r="G6" s="17">
        <f t="shared" ref="G6:G62" si="0">E6*F6</f>
        <v>2700</v>
      </c>
    </row>
    <row r="7" spans="1:7" ht="64.5" x14ac:dyDescent="0.25">
      <c r="A7" s="2">
        <v>5</v>
      </c>
      <c r="B7" s="7" t="s">
        <v>15</v>
      </c>
      <c r="C7" s="22" t="s">
        <v>16</v>
      </c>
      <c r="D7" s="4" t="s">
        <v>1</v>
      </c>
      <c r="E7" s="9">
        <v>5200</v>
      </c>
      <c r="F7" s="10">
        <v>1</v>
      </c>
      <c r="G7" s="17">
        <f t="shared" si="0"/>
        <v>5200</v>
      </c>
    </row>
    <row r="8" spans="1:7" x14ac:dyDescent="0.25">
      <c r="A8" s="3">
        <v>6</v>
      </c>
      <c r="B8" s="23" t="s">
        <v>17</v>
      </c>
      <c r="C8" s="22" t="s">
        <v>18</v>
      </c>
      <c r="D8" s="4" t="s">
        <v>1</v>
      </c>
      <c r="E8" s="9">
        <v>91000</v>
      </c>
      <c r="F8" s="10">
        <v>1</v>
      </c>
      <c r="G8" s="17">
        <f t="shared" si="0"/>
        <v>91000</v>
      </c>
    </row>
    <row r="9" spans="1:7" ht="26.25" x14ac:dyDescent="0.25">
      <c r="A9" s="3">
        <v>10</v>
      </c>
      <c r="B9" s="24" t="s">
        <v>19</v>
      </c>
      <c r="C9" s="25" t="s">
        <v>20</v>
      </c>
      <c r="D9" s="4" t="s">
        <v>1</v>
      </c>
      <c r="E9" s="9">
        <v>1637</v>
      </c>
      <c r="F9" s="10">
        <v>400</v>
      </c>
      <c r="G9" s="17">
        <f t="shared" si="0"/>
        <v>654800</v>
      </c>
    </row>
    <row r="10" spans="1:7" ht="39" x14ac:dyDescent="0.25">
      <c r="A10" s="2">
        <v>11</v>
      </c>
      <c r="B10" s="21" t="s">
        <v>21</v>
      </c>
      <c r="C10" s="22" t="s">
        <v>22</v>
      </c>
      <c r="D10" s="4" t="s">
        <v>1</v>
      </c>
      <c r="E10" s="9">
        <v>29834</v>
      </c>
      <c r="F10" s="10">
        <v>2</v>
      </c>
      <c r="G10" s="17">
        <f t="shared" si="0"/>
        <v>59668</v>
      </c>
    </row>
    <row r="11" spans="1:7" ht="51.75" x14ac:dyDescent="0.25">
      <c r="A11" s="3">
        <v>12</v>
      </c>
      <c r="B11" s="21" t="s">
        <v>23</v>
      </c>
      <c r="C11" s="22" t="s">
        <v>24</v>
      </c>
      <c r="D11" s="4" t="s">
        <v>1</v>
      </c>
      <c r="E11" s="9">
        <v>4700</v>
      </c>
      <c r="F11" s="10">
        <v>1</v>
      </c>
      <c r="G11" s="17">
        <f t="shared" si="0"/>
        <v>4700</v>
      </c>
    </row>
    <row r="12" spans="1:7" ht="39" x14ac:dyDescent="0.25">
      <c r="A12" s="2">
        <v>13</v>
      </c>
      <c r="B12" s="23" t="s">
        <v>25</v>
      </c>
      <c r="C12" s="22" t="s">
        <v>26</v>
      </c>
      <c r="D12" s="4" t="s">
        <v>1</v>
      </c>
      <c r="E12" s="9">
        <v>6800</v>
      </c>
      <c r="F12" s="10">
        <v>2</v>
      </c>
      <c r="G12" s="17">
        <f t="shared" si="0"/>
        <v>13600</v>
      </c>
    </row>
    <row r="13" spans="1:7" ht="89.25" x14ac:dyDescent="0.25">
      <c r="A13" s="3">
        <v>14</v>
      </c>
      <c r="B13" s="7" t="s">
        <v>27</v>
      </c>
      <c r="C13" s="8" t="s">
        <v>28</v>
      </c>
      <c r="D13" s="4" t="s">
        <v>1</v>
      </c>
      <c r="E13" s="9">
        <v>8600</v>
      </c>
      <c r="F13" s="10">
        <v>1</v>
      </c>
      <c r="G13" s="17">
        <f t="shared" si="0"/>
        <v>8600</v>
      </c>
    </row>
    <row r="14" spans="1:7" ht="89.25" x14ac:dyDescent="0.25">
      <c r="A14" s="2">
        <v>15</v>
      </c>
      <c r="B14" s="7" t="s">
        <v>29</v>
      </c>
      <c r="C14" s="8" t="s">
        <v>28</v>
      </c>
      <c r="D14" s="4" t="s">
        <v>1</v>
      </c>
      <c r="E14" s="9">
        <v>4700</v>
      </c>
      <c r="F14" s="10">
        <v>1</v>
      </c>
      <c r="G14" s="17">
        <f t="shared" si="0"/>
        <v>4700</v>
      </c>
    </row>
    <row r="15" spans="1:7" ht="114.75" x14ac:dyDescent="0.25">
      <c r="A15" s="3">
        <v>16</v>
      </c>
      <c r="B15" s="7" t="s">
        <v>30</v>
      </c>
      <c r="C15" s="8" t="s">
        <v>28</v>
      </c>
      <c r="D15" s="4" t="s">
        <v>1</v>
      </c>
      <c r="E15" s="9">
        <v>4700</v>
      </c>
      <c r="F15" s="10">
        <v>1</v>
      </c>
      <c r="G15" s="17">
        <f t="shared" si="0"/>
        <v>4700</v>
      </c>
    </row>
    <row r="16" spans="1:7" ht="89.25" x14ac:dyDescent="0.25">
      <c r="A16" s="2">
        <v>17</v>
      </c>
      <c r="B16" s="7" t="s">
        <v>31</v>
      </c>
      <c r="C16" s="8" t="s">
        <v>28</v>
      </c>
      <c r="D16" s="4" t="s">
        <v>1</v>
      </c>
      <c r="E16" s="9">
        <v>8400</v>
      </c>
      <c r="F16" s="10">
        <v>1</v>
      </c>
      <c r="G16" s="17">
        <f t="shared" si="0"/>
        <v>8400</v>
      </c>
    </row>
    <row r="17" spans="1:7" ht="89.25" x14ac:dyDescent="0.25">
      <c r="A17" s="3">
        <v>18</v>
      </c>
      <c r="B17" s="7" t="s">
        <v>32</v>
      </c>
      <c r="C17" s="8" t="s">
        <v>28</v>
      </c>
      <c r="D17" s="4" t="s">
        <v>1</v>
      </c>
      <c r="E17" s="9">
        <v>8600</v>
      </c>
      <c r="F17" s="10">
        <v>1</v>
      </c>
      <c r="G17" s="17">
        <f t="shared" si="0"/>
        <v>8600</v>
      </c>
    </row>
    <row r="18" spans="1:7" ht="89.25" x14ac:dyDescent="0.25">
      <c r="A18" s="2">
        <v>19</v>
      </c>
      <c r="B18" s="7" t="s">
        <v>33</v>
      </c>
      <c r="C18" s="8" t="s">
        <v>28</v>
      </c>
      <c r="D18" s="26"/>
      <c r="E18" s="9">
        <v>8600</v>
      </c>
      <c r="F18" s="10">
        <v>1</v>
      </c>
      <c r="G18" s="17">
        <f t="shared" si="0"/>
        <v>8600</v>
      </c>
    </row>
    <row r="19" spans="1:7" ht="89.25" x14ac:dyDescent="0.25">
      <c r="A19" s="3">
        <v>20</v>
      </c>
      <c r="B19" s="7" t="s">
        <v>34</v>
      </c>
      <c r="C19" s="8" t="s">
        <v>28</v>
      </c>
      <c r="D19" s="4" t="s">
        <v>1</v>
      </c>
      <c r="E19" s="9">
        <v>8600</v>
      </c>
      <c r="F19" s="10">
        <v>1</v>
      </c>
      <c r="G19" s="17">
        <f t="shared" si="0"/>
        <v>8600</v>
      </c>
    </row>
    <row r="20" spans="1:7" ht="89.25" x14ac:dyDescent="0.25">
      <c r="A20" s="2">
        <v>21</v>
      </c>
      <c r="B20" s="7" t="s">
        <v>35</v>
      </c>
      <c r="C20" s="8" t="s">
        <v>28</v>
      </c>
      <c r="D20" s="4" t="s">
        <v>1</v>
      </c>
      <c r="E20" s="9">
        <v>4700</v>
      </c>
      <c r="F20" s="10">
        <v>1</v>
      </c>
      <c r="G20" s="17">
        <f t="shared" si="0"/>
        <v>4700</v>
      </c>
    </row>
    <row r="21" spans="1:7" ht="89.25" x14ac:dyDescent="0.25">
      <c r="A21" s="3">
        <v>22</v>
      </c>
      <c r="B21" s="7" t="s">
        <v>36</v>
      </c>
      <c r="C21" s="8" t="s">
        <v>28</v>
      </c>
      <c r="D21" s="4" t="s">
        <v>1</v>
      </c>
      <c r="E21" s="9">
        <v>59950</v>
      </c>
      <c r="F21" s="10">
        <v>1</v>
      </c>
      <c r="G21" s="17">
        <f t="shared" si="0"/>
        <v>59950</v>
      </c>
    </row>
    <row r="22" spans="1:7" ht="89.25" x14ac:dyDescent="0.25">
      <c r="A22" s="2">
        <v>23</v>
      </c>
      <c r="B22" s="7" t="s">
        <v>37</v>
      </c>
      <c r="C22" s="8" t="s">
        <v>28</v>
      </c>
      <c r="D22" s="4" t="s">
        <v>1</v>
      </c>
      <c r="E22" s="9">
        <v>8600</v>
      </c>
      <c r="F22" s="10">
        <v>1</v>
      </c>
      <c r="G22" s="17">
        <f t="shared" si="0"/>
        <v>8600</v>
      </c>
    </row>
    <row r="23" spans="1:7" ht="89.25" x14ac:dyDescent="0.25">
      <c r="A23" s="3">
        <v>24</v>
      </c>
      <c r="B23" s="7" t="s">
        <v>38</v>
      </c>
      <c r="C23" s="8" t="s">
        <v>28</v>
      </c>
      <c r="D23" s="4" t="s">
        <v>1</v>
      </c>
      <c r="E23" s="9">
        <v>4700</v>
      </c>
      <c r="F23" s="10">
        <v>1</v>
      </c>
      <c r="G23" s="17">
        <f t="shared" si="0"/>
        <v>4700</v>
      </c>
    </row>
    <row r="24" spans="1:7" ht="89.25" x14ac:dyDescent="0.25">
      <c r="A24" s="2">
        <v>25</v>
      </c>
      <c r="B24" s="7" t="s">
        <v>39</v>
      </c>
      <c r="C24" s="8" t="s">
        <v>28</v>
      </c>
      <c r="D24" s="4" t="s">
        <v>1</v>
      </c>
      <c r="E24" s="9">
        <v>8600</v>
      </c>
      <c r="F24" s="10">
        <v>1</v>
      </c>
      <c r="G24" s="17">
        <f t="shared" si="0"/>
        <v>8600</v>
      </c>
    </row>
    <row r="25" spans="1:7" ht="89.25" x14ac:dyDescent="0.25">
      <c r="A25" s="3">
        <v>26</v>
      </c>
      <c r="B25" s="7" t="s">
        <v>40</v>
      </c>
      <c r="C25" s="8" t="s">
        <v>28</v>
      </c>
      <c r="D25" s="4" t="s">
        <v>1</v>
      </c>
      <c r="E25" s="9">
        <v>8600</v>
      </c>
      <c r="F25" s="10">
        <v>1</v>
      </c>
      <c r="G25" s="17">
        <f t="shared" si="0"/>
        <v>8600</v>
      </c>
    </row>
    <row r="26" spans="1:7" ht="89.25" x14ac:dyDescent="0.25">
      <c r="A26" s="2">
        <v>27</v>
      </c>
      <c r="B26" s="7" t="s">
        <v>41</v>
      </c>
      <c r="C26" s="8" t="s">
        <v>28</v>
      </c>
      <c r="D26" s="4" t="s">
        <v>1</v>
      </c>
      <c r="E26" s="9">
        <v>8600</v>
      </c>
      <c r="F26" s="10">
        <v>1</v>
      </c>
      <c r="G26" s="17">
        <f t="shared" si="0"/>
        <v>8600</v>
      </c>
    </row>
    <row r="27" spans="1:7" ht="89.25" x14ac:dyDescent="0.25">
      <c r="A27" s="3">
        <v>28</v>
      </c>
      <c r="B27" s="7" t="s">
        <v>42</v>
      </c>
      <c r="C27" s="8" t="s">
        <v>28</v>
      </c>
      <c r="D27" s="4" t="s">
        <v>1</v>
      </c>
      <c r="E27" s="9">
        <v>76300</v>
      </c>
      <c r="F27" s="10">
        <v>1</v>
      </c>
      <c r="G27" s="17">
        <f t="shared" si="0"/>
        <v>76300</v>
      </c>
    </row>
    <row r="28" spans="1:7" ht="89.25" x14ac:dyDescent="0.25">
      <c r="A28" s="2">
        <v>29</v>
      </c>
      <c r="B28" s="7" t="s">
        <v>43</v>
      </c>
      <c r="C28" s="8" t="s">
        <v>28</v>
      </c>
      <c r="D28" s="4" t="s">
        <v>1</v>
      </c>
      <c r="E28" s="9">
        <v>4700</v>
      </c>
      <c r="F28" s="10">
        <v>1</v>
      </c>
      <c r="G28" s="17">
        <f t="shared" si="0"/>
        <v>4700</v>
      </c>
    </row>
    <row r="29" spans="1:7" ht="89.25" x14ac:dyDescent="0.25">
      <c r="A29" s="3">
        <v>30</v>
      </c>
      <c r="B29" s="7" t="s">
        <v>44</v>
      </c>
      <c r="C29" s="8" t="s">
        <v>28</v>
      </c>
      <c r="D29" s="4" t="s">
        <v>1</v>
      </c>
      <c r="E29" s="9">
        <v>4700</v>
      </c>
      <c r="F29" s="10">
        <v>1</v>
      </c>
      <c r="G29" s="17">
        <f t="shared" si="0"/>
        <v>4700</v>
      </c>
    </row>
    <row r="30" spans="1:7" ht="89.25" x14ac:dyDescent="0.25">
      <c r="A30" s="2">
        <v>31</v>
      </c>
      <c r="B30" s="7" t="s">
        <v>45</v>
      </c>
      <c r="C30" s="8" t="s">
        <v>28</v>
      </c>
      <c r="D30" s="4" t="s">
        <v>1</v>
      </c>
      <c r="E30" s="9">
        <v>4700</v>
      </c>
      <c r="F30" s="10">
        <v>1</v>
      </c>
      <c r="G30" s="17">
        <f t="shared" si="0"/>
        <v>4700</v>
      </c>
    </row>
    <row r="31" spans="1:7" ht="89.25" x14ac:dyDescent="0.25">
      <c r="A31" s="3">
        <v>32</v>
      </c>
      <c r="B31" s="7" t="s">
        <v>46</v>
      </c>
      <c r="C31" s="8" t="s">
        <v>28</v>
      </c>
      <c r="D31" s="4" t="s">
        <v>1</v>
      </c>
      <c r="E31" s="9">
        <v>5600</v>
      </c>
      <c r="F31" s="10">
        <v>1</v>
      </c>
      <c r="G31" s="17">
        <f t="shared" si="0"/>
        <v>5600</v>
      </c>
    </row>
    <row r="32" spans="1:7" ht="89.25" x14ac:dyDescent="0.25">
      <c r="A32" s="2">
        <v>33</v>
      </c>
      <c r="B32" s="7" t="s">
        <v>47</v>
      </c>
      <c r="C32" s="8" t="s">
        <v>28</v>
      </c>
      <c r="D32" s="4" t="s">
        <v>1</v>
      </c>
      <c r="E32" s="9">
        <v>5600</v>
      </c>
      <c r="F32" s="10">
        <v>1</v>
      </c>
      <c r="G32" s="17">
        <f t="shared" si="0"/>
        <v>5600</v>
      </c>
    </row>
    <row r="33" spans="1:7" ht="153" x14ac:dyDescent="0.25">
      <c r="A33" s="3">
        <v>34</v>
      </c>
      <c r="B33" s="7" t="s">
        <v>48</v>
      </c>
      <c r="C33" s="8" t="s">
        <v>28</v>
      </c>
      <c r="D33" s="4" t="s">
        <v>1</v>
      </c>
      <c r="E33" s="9">
        <v>76300</v>
      </c>
      <c r="F33" s="10">
        <v>1</v>
      </c>
      <c r="G33" s="17">
        <f t="shared" si="0"/>
        <v>76300</v>
      </c>
    </row>
    <row r="34" spans="1:7" ht="89.25" x14ac:dyDescent="0.25">
      <c r="A34" s="2">
        <v>35</v>
      </c>
      <c r="B34" s="7" t="s">
        <v>49</v>
      </c>
      <c r="C34" s="8" t="s">
        <v>28</v>
      </c>
      <c r="D34" s="4" t="s">
        <v>1</v>
      </c>
      <c r="E34" s="9">
        <v>4700</v>
      </c>
      <c r="F34" s="10">
        <v>1</v>
      </c>
      <c r="G34" s="17">
        <f t="shared" si="0"/>
        <v>4700</v>
      </c>
    </row>
    <row r="35" spans="1:7" ht="89.25" x14ac:dyDescent="0.25">
      <c r="A35" s="3">
        <v>36</v>
      </c>
      <c r="B35" s="7" t="s">
        <v>50</v>
      </c>
      <c r="C35" s="8" t="s">
        <v>28</v>
      </c>
      <c r="D35" s="4" t="s">
        <v>1</v>
      </c>
      <c r="E35" s="9">
        <v>4700</v>
      </c>
      <c r="F35" s="10">
        <v>1</v>
      </c>
      <c r="G35" s="17">
        <f t="shared" si="0"/>
        <v>4700</v>
      </c>
    </row>
    <row r="36" spans="1:7" ht="76.5" x14ac:dyDescent="0.25">
      <c r="A36" s="2">
        <v>37</v>
      </c>
      <c r="B36" s="7" t="s">
        <v>51</v>
      </c>
      <c r="C36" s="8" t="s">
        <v>28</v>
      </c>
      <c r="D36" s="4" t="s">
        <v>1</v>
      </c>
      <c r="E36" s="9">
        <v>5600</v>
      </c>
      <c r="F36" s="10">
        <v>1</v>
      </c>
      <c r="G36" s="17">
        <f t="shared" si="0"/>
        <v>5600</v>
      </c>
    </row>
    <row r="37" spans="1:7" ht="89.25" x14ac:dyDescent="0.25">
      <c r="A37" s="3">
        <v>38</v>
      </c>
      <c r="B37" s="7" t="s">
        <v>52</v>
      </c>
      <c r="C37" s="8" t="s">
        <v>28</v>
      </c>
      <c r="D37" s="4" t="s">
        <v>1</v>
      </c>
      <c r="E37" s="9">
        <v>4700</v>
      </c>
      <c r="F37" s="10">
        <v>1</v>
      </c>
      <c r="G37" s="17">
        <f t="shared" si="0"/>
        <v>4700</v>
      </c>
    </row>
    <row r="38" spans="1:7" ht="102.75" x14ac:dyDescent="0.25">
      <c r="A38" s="2">
        <v>39</v>
      </c>
      <c r="B38" s="6" t="s">
        <v>53</v>
      </c>
      <c r="C38" s="8" t="s">
        <v>28</v>
      </c>
      <c r="D38" s="4" t="s">
        <v>1</v>
      </c>
      <c r="E38" s="9">
        <v>4729</v>
      </c>
      <c r="F38" s="10">
        <v>1</v>
      </c>
      <c r="G38" s="17">
        <f t="shared" si="0"/>
        <v>4729</v>
      </c>
    </row>
    <row r="39" spans="1:7" ht="89.25" x14ac:dyDescent="0.25">
      <c r="A39" s="3">
        <v>40</v>
      </c>
      <c r="B39" s="7" t="s">
        <v>54</v>
      </c>
      <c r="C39" s="8" t="s">
        <v>28</v>
      </c>
      <c r="D39" s="4" t="s">
        <v>1</v>
      </c>
      <c r="E39" s="9">
        <v>8600</v>
      </c>
      <c r="F39" s="10">
        <v>1</v>
      </c>
      <c r="G39" s="17">
        <f t="shared" si="0"/>
        <v>8600</v>
      </c>
    </row>
    <row r="40" spans="1:7" ht="89.25" x14ac:dyDescent="0.25">
      <c r="A40" s="2">
        <v>41</v>
      </c>
      <c r="B40" s="7" t="s">
        <v>55</v>
      </c>
      <c r="C40" s="8" t="s">
        <v>28</v>
      </c>
      <c r="D40" s="4" t="s">
        <v>1</v>
      </c>
      <c r="E40" s="9">
        <v>4700</v>
      </c>
      <c r="F40" s="10">
        <v>1</v>
      </c>
      <c r="G40" s="17">
        <f t="shared" si="0"/>
        <v>4700</v>
      </c>
    </row>
    <row r="41" spans="1:7" ht="89.25" x14ac:dyDescent="0.25">
      <c r="A41" s="3">
        <v>42</v>
      </c>
      <c r="B41" s="7" t="s">
        <v>56</v>
      </c>
      <c r="C41" s="8" t="s">
        <v>28</v>
      </c>
      <c r="D41" s="4" t="s">
        <v>1</v>
      </c>
      <c r="E41" s="9">
        <v>4700</v>
      </c>
      <c r="F41" s="10">
        <v>1</v>
      </c>
      <c r="G41" s="17">
        <f t="shared" si="0"/>
        <v>4700</v>
      </c>
    </row>
    <row r="42" spans="1:7" ht="89.25" x14ac:dyDescent="0.25">
      <c r="A42" s="2">
        <v>43</v>
      </c>
      <c r="B42" s="7" t="s">
        <v>57</v>
      </c>
      <c r="C42" s="8" t="s">
        <v>28</v>
      </c>
      <c r="D42" s="4" t="s">
        <v>1</v>
      </c>
      <c r="E42" s="27">
        <v>8600</v>
      </c>
      <c r="F42" s="10">
        <v>1</v>
      </c>
      <c r="G42" s="17">
        <f t="shared" si="0"/>
        <v>8600</v>
      </c>
    </row>
    <row r="43" spans="1:7" ht="89.25" x14ac:dyDescent="0.25">
      <c r="A43" s="3">
        <v>44</v>
      </c>
      <c r="B43" s="7" t="s">
        <v>58</v>
      </c>
      <c r="C43" s="8" t="s">
        <v>28</v>
      </c>
      <c r="D43" s="4" t="s">
        <v>1</v>
      </c>
      <c r="E43" s="27">
        <v>8600</v>
      </c>
      <c r="F43" s="10">
        <v>1</v>
      </c>
      <c r="G43" s="17">
        <f t="shared" si="0"/>
        <v>8600</v>
      </c>
    </row>
    <row r="44" spans="1:7" ht="89.25" x14ac:dyDescent="0.25">
      <c r="A44" s="2">
        <v>45</v>
      </c>
      <c r="B44" s="7" t="s">
        <v>59</v>
      </c>
      <c r="C44" s="8" t="s">
        <v>28</v>
      </c>
      <c r="D44" s="4" t="s">
        <v>1</v>
      </c>
      <c r="E44" s="27">
        <v>4700</v>
      </c>
      <c r="F44" s="10">
        <v>1</v>
      </c>
      <c r="G44" s="17">
        <f t="shared" si="0"/>
        <v>4700</v>
      </c>
    </row>
    <row r="45" spans="1:7" ht="102" x14ac:dyDescent="0.25">
      <c r="A45" s="3">
        <v>46</v>
      </c>
      <c r="B45" s="7" t="s">
        <v>60</v>
      </c>
      <c r="C45" s="8" t="s">
        <v>28</v>
      </c>
      <c r="D45" s="4" t="s">
        <v>1</v>
      </c>
      <c r="E45" s="9">
        <v>8600</v>
      </c>
      <c r="F45" s="10">
        <v>1</v>
      </c>
      <c r="G45" s="17">
        <f t="shared" si="0"/>
        <v>8600</v>
      </c>
    </row>
    <row r="46" spans="1:7" ht="89.25" x14ac:dyDescent="0.25">
      <c r="A46" s="2">
        <v>47</v>
      </c>
      <c r="B46" s="7" t="s">
        <v>61</v>
      </c>
      <c r="C46" s="8" t="s">
        <v>28</v>
      </c>
      <c r="D46" s="4" t="s">
        <v>1</v>
      </c>
      <c r="E46" s="9">
        <v>8600</v>
      </c>
      <c r="F46" s="10">
        <v>1</v>
      </c>
      <c r="G46" s="17">
        <f t="shared" si="0"/>
        <v>8600</v>
      </c>
    </row>
    <row r="47" spans="1:7" ht="89.25" x14ac:dyDescent="0.25">
      <c r="A47" s="3">
        <v>48</v>
      </c>
      <c r="B47" s="7" t="s">
        <v>62</v>
      </c>
      <c r="C47" s="8" t="s">
        <v>28</v>
      </c>
      <c r="D47" s="4" t="s">
        <v>1</v>
      </c>
      <c r="E47" s="9">
        <v>8600</v>
      </c>
      <c r="F47" s="10">
        <v>1</v>
      </c>
      <c r="G47" s="17">
        <f t="shared" si="0"/>
        <v>8600</v>
      </c>
    </row>
    <row r="48" spans="1:7" ht="89.25" x14ac:dyDescent="0.25">
      <c r="A48" s="2">
        <v>49</v>
      </c>
      <c r="B48" s="7" t="s">
        <v>63</v>
      </c>
      <c r="C48" s="8" t="s">
        <v>28</v>
      </c>
      <c r="D48" s="4" t="s">
        <v>1</v>
      </c>
      <c r="E48" s="9">
        <v>4700</v>
      </c>
      <c r="F48" s="10">
        <v>1</v>
      </c>
      <c r="G48" s="17">
        <f t="shared" si="0"/>
        <v>4700</v>
      </c>
    </row>
    <row r="49" spans="1:7" ht="89.25" x14ac:dyDescent="0.25">
      <c r="A49" s="3">
        <v>50</v>
      </c>
      <c r="B49" s="7" t="s">
        <v>64</v>
      </c>
      <c r="C49" s="8" t="s">
        <v>28</v>
      </c>
      <c r="D49" s="4" t="s">
        <v>1</v>
      </c>
      <c r="E49" s="9">
        <v>4729</v>
      </c>
      <c r="F49" s="10">
        <v>1</v>
      </c>
      <c r="G49" s="17">
        <f t="shared" si="0"/>
        <v>4729</v>
      </c>
    </row>
    <row r="50" spans="1:7" ht="89.25" x14ac:dyDescent="0.25">
      <c r="A50" s="2">
        <v>51</v>
      </c>
      <c r="B50" s="7" t="s">
        <v>65</v>
      </c>
      <c r="C50" s="8" t="s">
        <v>28</v>
      </c>
      <c r="D50" s="4" t="s">
        <v>1</v>
      </c>
      <c r="E50" s="9">
        <v>4700</v>
      </c>
      <c r="F50" s="10">
        <v>1</v>
      </c>
      <c r="G50" s="17">
        <f t="shared" si="0"/>
        <v>4700</v>
      </c>
    </row>
    <row r="51" spans="1:7" ht="76.5" x14ac:dyDescent="0.25">
      <c r="A51" s="3">
        <v>52</v>
      </c>
      <c r="B51" s="21" t="s">
        <v>66</v>
      </c>
      <c r="C51" s="22" t="s">
        <v>67</v>
      </c>
      <c r="D51" s="4" t="s">
        <v>1</v>
      </c>
      <c r="E51" s="27">
        <v>2800</v>
      </c>
      <c r="F51" s="10">
        <v>1</v>
      </c>
      <c r="G51" s="17">
        <f t="shared" si="0"/>
        <v>2800</v>
      </c>
    </row>
    <row r="52" spans="1:7" ht="76.5" x14ac:dyDescent="0.25">
      <c r="A52" s="2">
        <v>53</v>
      </c>
      <c r="B52" s="21" t="s">
        <v>68</v>
      </c>
      <c r="C52" s="22" t="s">
        <v>69</v>
      </c>
      <c r="D52" s="4" t="s">
        <v>1</v>
      </c>
      <c r="E52" s="27">
        <v>2800</v>
      </c>
      <c r="F52" s="10">
        <v>1</v>
      </c>
      <c r="G52" s="17">
        <f t="shared" si="0"/>
        <v>2800</v>
      </c>
    </row>
    <row r="53" spans="1:7" ht="76.5" x14ac:dyDescent="0.25">
      <c r="A53" s="3">
        <v>54</v>
      </c>
      <c r="B53" s="21" t="s">
        <v>70</v>
      </c>
      <c r="C53" s="22" t="s">
        <v>69</v>
      </c>
      <c r="D53" s="4" t="s">
        <v>1</v>
      </c>
      <c r="E53" s="27">
        <v>2800</v>
      </c>
      <c r="F53" s="10">
        <v>1</v>
      </c>
      <c r="G53" s="17">
        <f t="shared" si="0"/>
        <v>2800</v>
      </c>
    </row>
    <row r="54" spans="1:7" ht="166.5" x14ac:dyDescent="0.25">
      <c r="A54" s="2">
        <v>55</v>
      </c>
      <c r="B54" s="7" t="s">
        <v>71</v>
      </c>
      <c r="C54" s="25" t="s">
        <v>72</v>
      </c>
      <c r="D54" s="4" t="s">
        <v>1</v>
      </c>
      <c r="E54" s="27">
        <v>25600</v>
      </c>
      <c r="F54" s="10">
        <v>3</v>
      </c>
      <c r="G54" s="17">
        <f t="shared" si="0"/>
        <v>76800</v>
      </c>
    </row>
    <row r="55" spans="1:7" ht="128.25" x14ac:dyDescent="0.25">
      <c r="A55" s="2">
        <v>57</v>
      </c>
      <c r="B55" s="7" t="s">
        <v>73</v>
      </c>
      <c r="C55" s="8" t="s">
        <v>74</v>
      </c>
      <c r="D55" s="4" t="s">
        <v>1</v>
      </c>
      <c r="E55" s="28">
        <v>19900</v>
      </c>
      <c r="F55" s="10">
        <v>1</v>
      </c>
      <c r="G55" s="17">
        <f t="shared" si="0"/>
        <v>19900</v>
      </c>
    </row>
    <row r="56" spans="1:7" ht="38.25" x14ac:dyDescent="0.25">
      <c r="A56" s="3">
        <v>58</v>
      </c>
      <c r="B56" s="7" t="s">
        <v>75</v>
      </c>
      <c r="C56" s="8"/>
      <c r="D56" s="4" t="s">
        <v>1</v>
      </c>
      <c r="E56" s="9">
        <v>1450</v>
      </c>
      <c r="F56" s="10">
        <v>1</v>
      </c>
      <c r="G56" s="17">
        <f t="shared" si="0"/>
        <v>1450</v>
      </c>
    </row>
    <row r="57" spans="1:7" ht="63.75" x14ac:dyDescent="0.25">
      <c r="A57" s="2">
        <v>59</v>
      </c>
      <c r="B57" s="29" t="s">
        <v>76</v>
      </c>
      <c r="C57" s="30" t="s">
        <v>77</v>
      </c>
      <c r="D57" s="4" t="s">
        <v>1</v>
      </c>
      <c r="E57" s="28">
        <v>282500</v>
      </c>
      <c r="F57" s="10">
        <v>1</v>
      </c>
      <c r="G57" s="17">
        <f t="shared" si="0"/>
        <v>282500</v>
      </c>
    </row>
    <row r="58" spans="1:7" ht="51" x14ac:dyDescent="0.25">
      <c r="A58" s="3">
        <v>60</v>
      </c>
      <c r="B58" s="7" t="s">
        <v>78</v>
      </c>
      <c r="C58" s="8"/>
      <c r="D58" s="4" t="s">
        <v>1</v>
      </c>
      <c r="E58" s="9">
        <v>1450</v>
      </c>
      <c r="F58" s="10">
        <v>1</v>
      </c>
      <c r="G58" s="17">
        <f t="shared" si="0"/>
        <v>1450</v>
      </c>
    </row>
    <row r="59" spans="1:7" ht="26.25" x14ac:dyDescent="0.25">
      <c r="A59" s="2">
        <v>61</v>
      </c>
      <c r="B59" s="5" t="s">
        <v>79</v>
      </c>
      <c r="C59" s="30" t="s">
        <v>80</v>
      </c>
      <c r="D59" s="4" t="s">
        <v>1</v>
      </c>
      <c r="E59" s="28">
        <v>282500</v>
      </c>
      <c r="F59" s="10">
        <v>1</v>
      </c>
      <c r="G59" s="17">
        <f t="shared" si="0"/>
        <v>282500</v>
      </c>
    </row>
    <row r="60" spans="1:7" x14ac:dyDescent="0.25">
      <c r="A60" s="2">
        <v>63</v>
      </c>
      <c r="B60" s="29" t="s">
        <v>81</v>
      </c>
      <c r="C60" s="31" t="s">
        <v>82</v>
      </c>
      <c r="D60" s="4" t="s">
        <v>83</v>
      </c>
      <c r="E60" s="28">
        <v>81383</v>
      </c>
      <c r="F60" s="10">
        <v>1</v>
      </c>
      <c r="G60" s="17">
        <f t="shared" si="0"/>
        <v>81383</v>
      </c>
    </row>
    <row r="61" spans="1:7" ht="38.25" x14ac:dyDescent="0.25">
      <c r="A61" s="3">
        <v>64</v>
      </c>
      <c r="B61" s="33" t="s">
        <v>84</v>
      </c>
      <c r="C61" s="34" t="s">
        <v>85</v>
      </c>
      <c r="D61" s="4" t="s">
        <v>1</v>
      </c>
      <c r="E61" s="9">
        <v>36800</v>
      </c>
      <c r="F61" s="10">
        <v>1</v>
      </c>
      <c r="G61" s="17">
        <f t="shared" si="0"/>
        <v>36800</v>
      </c>
    </row>
    <row r="62" spans="1:7" ht="26.25" x14ac:dyDescent="0.25">
      <c r="A62" s="2">
        <v>65</v>
      </c>
      <c r="B62" s="33" t="s">
        <v>86</v>
      </c>
      <c r="C62" s="35" t="s">
        <v>87</v>
      </c>
      <c r="D62" s="4" t="s">
        <v>1</v>
      </c>
      <c r="E62" s="9">
        <v>38987</v>
      </c>
      <c r="F62" s="10">
        <v>1</v>
      </c>
      <c r="G62" s="17">
        <f t="shared" si="0"/>
        <v>38987</v>
      </c>
    </row>
    <row r="63" spans="1:7" x14ac:dyDescent="0.25">
      <c r="A63" s="3">
        <v>66</v>
      </c>
      <c r="B63" s="29" t="s">
        <v>88</v>
      </c>
      <c r="C63" s="31" t="s">
        <v>89</v>
      </c>
      <c r="D63" s="4" t="s">
        <v>1</v>
      </c>
      <c r="E63" s="9">
        <v>13700</v>
      </c>
      <c r="F63" s="10">
        <v>1</v>
      </c>
      <c r="G63" s="17">
        <f t="shared" ref="G63:G76" si="1">E63*F63</f>
        <v>13700</v>
      </c>
    </row>
    <row r="64" spans="1:7" ht="25.5" x14ac:dyDescent="0.25">
      <c r="A64" s="2">
        <v>67</v>
      </c>
      <c r="B64" s="7" t="s">
        <v>90</v>
      </c>
      <c r="C64" s="8" t="s">
        <v>91</v>
      </c>
      <c r="D64" s="4" t="s">
        <v>1</v>
      </c>
      <c r="E64" s="9">
        <v>110400</v>
      </c>
      <c r="F64" s="10">
        <v>1</v>
      </c>
      <c r="G64" s="17">
        <f t="shared" si="1"/>
        <v>110400</v>
      </c>
    </row>
    <row r="65" spans="1:7" ht="102.75" x14ac:dyDescent="0.25">
      <c r="A65" s="3">
        <v>68</v>
      </c>
      <c r="B65" s="7" t="s">
        <v>92</v>
      </c>
      <c r="C65" s="8" t="s">
        <v>93</v>
      </c>
      <c r="D65" s="4" t="s">
        <v>0</v>
      </c>
      <c r="E65" s="9">
        <v>80.64</v>
      </c>
      <c r="F65" s="10">
        <v>8000</v>
      </c>
      <c r="G65" s="17">
        <f t="shared" si="1"/>
        <v>645120</v>
      </c>
    </row>
    <row r="66" spans="1:7" ht="192" x14ac:dyDescent="0.25">
      <c r="A66" s="2">
        <v>69</v>
      </c>
      <c r="B66" s="7" t="s">
        <v>94</v>
      </c>
      <c r="C66" s="8" t="s">
        <v>95</v>
      </c>
      <c r="D66" s="4" t="s">
        <v>1</v>
      </c>
      <c r="E66" s="9">
        <v>32100</v>
      </c>
      <c r="F66" s="10">
        <v>1</v>
      </c>
      <c r="G66" s="17">
        <f t="shared" si="1"/>
        <v>32100</v>
      </c>
    </row>
    <row r="67" spans="1:7" ht="141" x14ac:dyDescent="0.25">
      <c r="A67" s="3">
        <v>70</v>
      </c>
      <c r="B67" s="33" t="s">
        <v>96</v>
      </c>
      <c r="C67" s="36" t="s">
        <v>97</v>
      </c>
      <c r="D67" s="4" t="s">
        <v>1</v>
      </c>
      <c r="E67" s="9">
        <v>23500</v>
      </c>
      <c r="F67" s="10">
        <v>1</v>
      </c>
      <c r="G67" s="17">
        <f t="shared" si="1"/>
        <v>23500</v>
      </c>
    </row>
    <row r="68" spans="1:7" ht="76.5" x14ac:dyDescent="0.25">
      <c r="A68" s="2">
        <v>73</v>
      </c>
      <c r="B68" s="7" t="s">
        <v>98</v>
      </c>
      <c r="C68" s="8" t="s">
        <v>99</v>
      </c>
      <c r="D68" s="4" t="s">
        <v>83</v>
      </c>
      <c r="E68" s="9">
        <v>23668</v>
      </c>
      <c r="F68" s="10">
        <v>1</v>
      </c>
      <c r="G68" s="17">
        <f t="shared" si="1"/>
        <v>23668</v>
      </c>
    </row>
    <row r="69" spans="1:7" ht="77.25" x14ac:dyDescent="0.25">
      <c r="A69" s="2">
        <v>75</v>
      </c>
      <c r="B69" s="7" t="s">
        <v>100</v>
      </c>
      <c r="C69" s="8" t="s">
        <v>101</v>
      </c>
      <c r="D69" s="4" t="s">
        <v>83</v>
      </c>
      <c r="E69" s="9">
        <v>30592</v>
      </c>
      <c r="F69" s="10">
        <v>1</v>
      </c>
      <c r="G69" s="17">
        <f t="shared" si="1"/>
        <v>30592</v>
      </c>
    </row>
    <row r="70" spans="1:7" x14ac:dyDescent="0.25">
      <c r="A70" s="3">
        <v>76</v>
      </c>
      <c r="B70" s="7" t="s">
        <v>102</v>
      </c>
      <c r="C70" s="8" t="s">
        <v>103</v>
      </c>
      <c r="D70" s="4" t="s">
        <v>83</v>
      </c>
      <c r="E70" s="9">
        <v>14500</v>
      </c>
      <c r="F70" s="10">
        <v>2</v>
      </c>
      <c r="G70" s="17">
        <f t="shared" si="1"/>
        <v>29000</v>
      </c>
    </row>
    <row r="71" spans="1:7" ht="39" x14ac:dyDescent="0.25">
      <c r="A71" s="2">
        <v>79</v>
      </c>
      <c r="B71" s="7" t="s">
        <v>105</v>
      </c>
      <c r="C71" s="5" t="s">
        <v>106</v>
      </c>
      <c r="D71" s="32" t="s">
        <v>104</v>
      </c>
      <c r="E71" s="9">
        <v>30626</v>
      </c>
      <c r="F71" s="10">
        <v>4</v>
      </c>
      <c r="G71" s="17">
        <f t="shared" si="1"/>
        <v>122504</v>
      </c>
    </row>
    <row r="72" spans="1:7" ht="64.5" x14ac:dyDescent="0.25">
      <c r="A72" s="3">
        <v>80</v>
      </c>
      <c r="B72" s="37" t="s">
        <v>107</v>
      </c>
      <c r="C72" s="38" t="s">
        <v>108</v>
      </c>
      <c r="D72" s="39" t="s">
        <v>104</v>
      </c>
      <c r="E72" s="9">
        <v>1900</v>
      </c>
      <c r="F72" s="10">
        <v>5</v>
      </c>
      <c r="G72" s="17">
        <f t="shared" si="1"/>
        <v>9500</v>
      </c>
    </row>
    <row r="73" spans="1:7" ht="26.25" x14ac:dyDescent="0.25">
      <c r="A73" s="2">
        <v>81</v>
      </c>
      <c r="B73" s="40" t="s">
        <v>109</v>
      </c>
      <c r="C73" s="40" t="s">
        <v>110</v>
      </c>
      <c r="D73" s="41" t="s">
        <v>104</v>
      </c>
      <c r="E73" s="9">
        <v>4500</v>
      </c>
      <c r="F73" s="10">
        <v>5</v>
      </c>
      <c r="G73" s="17">
        <f t="shared" si="1"/>
        <v>22500</v>
      </c>
    </row>
    <row r="74" spans="1:7" x14ac:dyDescent="0.25">
      <c r="A74" s="3">
        <v>82</v>
      </c>
      <c r="B74" s="42" t="s">
        <v>111</v>
      </c>
      <c r="C74" s="43" t="s">
        <v>111</v>
      </c>
      <c r="D74" s="39" t="s">
        <v>104</v>
      </c>
      <c r="E74" s="9">
        <v>2400</v>
      </c>
      <c r="F74" s="10">
        <v>2</v>
      </c>
      <c r="G74" s="17">
        <f t="shared" si="1"/>
        <v>4800</v>
      </c>
    </row>
    <row r="75" spans="1:7" ht="76.5" x14ac:dyDescent="0.25">
      <c r="A75" s="2">
        <v>83</v>
      </c>
      <c r="B75" s="21" t="s">
        <v>112</v>
      </c>
      <c r="C75" s="22" t="s">
        <v>69</v>
      </c>
      <c r="D75" s="39" t="s">
        <v>1</v>
      </c>
      <c r="E75" s="9">
        <v>12000</v>
      </c>
      <c r="F75" s="10">
        <v>1</v>
      </c>
      <c r="G75" s="17">
        <f t="shared" si="1"/>
        <v>12000</v>
      </c>
    </row>
    <row r="76" spans="1:7" ht="76.5" x14ac:dyDescent="0.25">
      <c r="A76" s="3">
        <v>84</v>
      </c>
      <c r="B76" s="21" t="s">
        <v>113</v>
      </c>
      <c r="C76" s="22" t="s">
        <v>69</v>
      </c>
      <c r="D76" s="39" t="s">
        <v>1</v>
      </c>
      <c r="E76" s="9">
        <v>12000</v>
      </c>
      <c r="F76" s="10">
        <v>5</v>
      </c>
      <c r="G76" s="17">
        <f t="shared" si="1"/>
        <v>60000</v>
      </c>
    </row>
    <row r="77" spans="1:7" x14ac:dyDescent="0.25">
      <c r="A77" s="11"/>
      <c r="B77" s="13" t="s">
        <v>2</v>
      </c>
      <c r="C77" s="11"/>
      <c r="D77" s="11"/>
      <c r="E77" s="11"/>
      <c r="F77" s="11"/>
      <c r="G77" s="13">
        <f>SUM(G5:G76)</f>
        <v>3271736</v>
      </c>
    </row>
    <row r="80" spans="1:7" ht="20.25" x14ac:dyDescent="0.3">
      <c r="B80" s="44" t="s">
        <v>114</v>
      </c>
      <c r="C80" s="45"/>
      <c r="D80" s="45"/>
      <c r="E80" s="45"/>
    </row>
  </sheetData>
  <mergeCells count="2">
    <mergeCell ref="B80:E80"/>
    <mergeCell ref="D1:G1"/>
  </mergeCell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B1-MTO-01</dc:creator>
  <cp:lastModifiedBy>B1-MTO-01</cp:lastModifiedBy>
  <cp:lastPrinted>2024-05-10T04:33:47Z</cp:lastPrinted>
  <dcterms:created xsi:type="dcterms:W3CDTF">2024-02-13T04:09:25Z</dcterms:created>
  <dcterms:modified xsi:type="dcterms:W3CDTF">2024-05-10T04:34:37Z</dcterms:modified>
</cp:coreProperties>
</file>